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Осн.парам. (1)" sheetId="1" r:id="rId1"/>
    <sheet name="Распределение дотаций (3)" sheetId="2" r:id="rId2"/>
    <sheet name="доп.нормативы (4)" sheetId="3" r:id="rId3"/>
  </sheets>
  <definedNames/>
  <calcPr fullCalcOnLoad="1"/>
</workbook>
</file>

<file path=xl/sharedStrings.xml><?xml version="1.0" encoding="utf-8"?>
<sst xmlns="http://schemas.openxmlformats.org/spreadsheetml/2006/main" count="67" uniqueCount="48">
  <si>
    <t>Плановый период</t>
  </si>
  <si>
    <t>2011 год</t>
  </si>
  <si>
    <t>2012 год</t>
  </si>
  <si>
    <t>(тыс. рублей)</t>
  </si>
  <si>
    <t>№</t>
  </si>
  <si>
    <t>Наименование поселений</t>
  </si>
  <si>
    <t>Дотации из районного фонда финансовой поддержки поселений на выравнивание бюджетной обеспеченности поселений</t>
  </si>
  <si>
    <t>Итого:</t>
  </si>
  <si>
    <t>Ананьевский сельсовет</t>
  </si>
  <si>
    <t>Белкинский сельсовет</t>
  </si>
  <si>
    <t>Возрожденский сельсовет</t>
  </si>
  <si>
    <t>Соловьевский сельсовет</t>
  </si>
  <si>
    <t>город Княгинино</t>
  </si>
  <si>
    <t>(в процентах)</t>
  </si>
  <si>
    <t>Наименование поселения</t>
  </si>
  <si>
    <t>Дополнительный норматив</t>
  </si>
  <si>
    <t>1.ОСНОВНЫЕ ПАРАМЕТРЫ БЮДЖЕТНОЙ СИСТЕМЫ КНЯГИНИНСКОГО РАЙОНА</t>
  </si>
  <si>
    <t>Показатели</t>
  </si>
  <si>
    <t>Районный бюджет</t>
  </si>
  <si>
    <t xml:space="preserve">Доходы  всего,   </t>
  </si>
  <si>
    <t xml:space="preserve">в том числе:    </t>
  </si>
  <si>
    <t>налоговые и неналоговые доходы</t>
  </si>
  <si>
    <t>безвозмездные поступления</t>
  </si>
  <si>
    <t xml:space="preserve">Расходы  всего,  </t>
  </si>
  <si>
    <t xml:space="preserve">из них:    </t>
  </si>
  <si>
    <t>расходы на обслуживание муниципального долга</t>
  </si>
  <si>
    <t>межбюджетные трансферты</t>
  </si>
  <si>
    <t xml:space="preserve">Профицит (+),   дефицит (-)     </t>
  </si>
  <si>
    <t>Верхний предел муниципального внутреннего долга Княгининского района</t>
  </si>
  <si>
    <t>на начало года</t>
  </si>
  <si>
    <t>на конец года</t>
  </si>
  <si>
    <t>Верхний предел муниципального внешнего долга Княгининского района</t>
  </si>
  <si>
    <t>Консолидированный бюджет Княгининского района</t>
  </si>
  <si>
    <t xml:space="preserve">Расходы  всего  </t>
  </si>
  <si>
    <t>,</t>
  </si>
  <si>
    <t>Княгининского района</t>
  </si>
  <si>
    <t>Нижегородской области</t>
  </si>
  <si>
    <t>Утвержден</t>
  </si>
  <si>
    <t xml:space="preserve"> постановлением </t>
  </si>
  <si>
    <t>2013 год</t>
  </si>
  <si>
    <t>администрации</t>
  </si>
  <si>
    <t>СРЕДНЕСРОЧНЫЙ ФИНАНСОВЫЙ ПЛАН КНЯГИНИНСКОГО РАЙОНА НА 2011-2013 ГОДЫ</t>
  </si>
  <si>
    <t>НА 2011 - 2013 ГОДЫ</t>
  </si>
  <si>
    <t>2009 год</t>
  </si>
  <si>
    <r>
      <t xml:space="preserve">2010 год </t>
    </r>
    <r>
      <rPr>
        <sz val="10"/>
        <rFont val="Times New Roman"/>
        <family val="1"/>
      </rPr>
      <t xml:space="preserve">(ожидаемое исполнение)      </t>
    </r>
    <r>
      <rPr>
        <sz val="14"/>
        <rFont val="Times New Roman"/>
        <family val="1"/>
      </rPr>
      <t xml:space="preserve">            </t>
    </r>
  </si>
  <si>
    <t>3. РАСПРЕДЕЛЕНИЕ ДОТАЦИЙ МЕЖДУ ПОСЕЛЕНИЯМИ КНЯГИНИНСКОГО РАЙОНА НА ВЫРАВНИВАНИЕ БЮДЖЕТНОЙ ОБЕСПЕЧЕННОСТИ НА 2011 - 2013 ГОДЫ</t>
  </si>
  <si>
    <t>4. ДОПОЛНИТЕЛЬНЫЕ НОРМАТИВЫ ОТЧИСЛЕНИЙ В БЮДЖЕТЫ ПОСЕЛЕНИЙ КНЯГИНИНСКОГО РАЙОНА ОТ НАЛОГА НА ДОХОДЫ ФИЗИЧЕСКИХ ЛИЦ, ЗАКРЕПЛЯЕМЫЕ ВЗАМЕН ДОТАЦИИ ИЗ РАЙОННОГО БЮДЖЕТА  НА 2011-2013 ГОДЫ.</t>
  </si>
  <si>
    <r>
      <t>от_</t>
    </r>
    <r>
      <rPr>
        <u val="single"/>
        <sz val="14"/>
        <rFont val="Times New Roman"/>
        <family val="1"/>
      </rPr>
      <t xml:space="preserve">16.03.2011 </t>
    </r>
    <r>
      <rPr>
        <sz val="14"/>
        <rFont val="Times New Roman"/>
        <family val="1"/>
      </rPr>
      <t>_ №_</t>
    </r>
    <r>
      <rPr>
        <u val="single"/>
        <sz val="14"/>
        <rFont val="Times New Roman"/>
        <family val="1"/>
      </rPr>
      <t>297_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</si>
</sst>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118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51.75390625" style="0" customWidth="1"/>
    <col min="2" max="2" width="16.375" style="0" customWidth="1"/>
    <col min="3" max="3" width="15.75390625" style="0" customWidth="1"/>
    <col min="4" max="4" width="16.875" style="0" customWidth="1"/>
    <col min="5" max="5" width="15.375" style="0" customWidth="1"/>
    <col min="6" max="6" width="15.875" style="0" customWidth="1"/>
  </cols>
  <sheetData>
    <row r="1" ht="18.75">
      <c r="F1" s="12" t="s">
        <v>37</v>
      </c>
    </row>
    <row r="2" ht="18.75">
      <c r="F2" s="12" t="s">
        <v>38</v>
      </c>
    </row>
    <row r="3" ht="18.75">
      <c r="F3" s="12" t="s">
        <v>40</v>
      </c>
    </row>
    <row r="4" ht="18.75">
      <c r="F4" s="12" t="s">
        <v>35</v>
      </c>
    </row>
    <row r="5" ht="18.75">
      <c r="F5" s="12" t="s">
        <v>36</v>
      </c>
    </row>
    <row r="6" ht="18.75">
      <c r="F6" s="12" t="s">
        <v>47</v>
      </c>
    </row>
    <row r="7" ht="18.75">
      <c r="A7" s="1"/>
    </row>
    <row r="8" spans="1:6" ht="18.75" customHeight="1">
      <c r="A8" s="30" t="s">
        <v>41</v>
      </c>
      <c r="B8" s="30"/>
      <c r="C8" s="30"/>
      <c r="D8" s="30"/>
      <c r="E8" s="30"/>
      <c r="F8" s="30"/>
    </row>
    <row r="9" spans="1:6" ht="10.5" customHeight="1">
      <c r="A9" s="30"/>
      <c r="B9" s="30"/>
      <c r="C9" s="30"/>
      <c r="D9" s="30"/>
      <c r="E9" s="30"/>
      <c r="F9" s="30"/>
    </row>
    <row r="10" ht="18.75">
      <c r="A10" s="1"/>
    </row>
    <row r="11" spans="1:6" ht="18.75">
      <c r="A11" s="33" t="s">
        <v>16</v>
      </c>
      <c r="B11" s="33"/>
      <c r="C11" s="33"/>
      <c r="D11" s="33"/>
      <c r="E11" s="33"/>
      <c r="F11" s="33"/>
    </row>
    <row r="12" spans="1:6" ht="18.75">
      <c r="A12" s="33" t="s">
        <v>42</v>
      </c>
      <c r="B12" s="33"/>
      <c r="C12" s="33"/>
      <c r="D12" s="33"/>
      <c r="E12" s="33"/>
      <c r="F12" s="33"/>
    </row>
    <row r="13" ht="18.75">
      <c r="A13" s="1"/>
    </row>
    <row r="14" ht="18.75">
      <c r="F14" s="3" t="s">
        <v>3</v>
      </c>
    </row>
    <row r="15" spans="1:6" ht="37.5" customHeight="1">
      <c r="A15" s="31" t="s">
        <v>17</v>
      </c>
      <c r="B15" s="31" t="s">
        <v>43</v>
      </c>
      <c r="C15" s="31" t="s">
        <v>44</v>
      </c>
      <c r="D15" s="31" t="s">
        <v>1</v>
      </c>
      <c r="E15" s="31" t="s">
        <v>0</v>
      </c>
      <c r="F15" s="31"/>
    </row>
    <row r="16" spans="1:6" ht="18.75">
      <c r="A16" s="31"/>
      <c r="B16" s="31"/>
      <c r="C16" s="31"/>
      <c r="D16" s="31"/>
      <c r="E16" s="11" t="s">
        <v>2</v>
      </c>
      <c r="F16" s="11" t="s">
        <v>39</v>
      </c>
    </row>
    <row r="17" spans="1:6" s="15" customFormat="1" ht="18.75">
      <c r="A17" s="32" t="s">
        <v>18</v>
      </c>
      <c r="B17" s="32"/>
      <c r="C17" s="32"/>
      <c r="D17" s="32"/>
      <c r="E17" s="32"/>
      <c r="F17" s="32"/>
    </row>
    <row r="18" spans="1:6" s="15" customFormat="1" ht="18.75">
      <c r="A18" s="16" t="s">
        <v>19</v>
      </c>
      <c r="B18" s="21">
        <f>SUM(B20:B21)</f>
        <v>270594</v>
      </c>
      <c r="C18" s="25">
        <v>278061.8</v>
      </c>
      <c r="D18" s="25">
        <v>267372.4</v>
      </c>
      <c r="E18" s="25">
        <f>SUM(E20:E21)</f>
        <v>269463.5</v>
      </c>
      <c r="F18" s="25">
        <f>SUM(F20:F21)</f>
        <v>276083.6</v>
      </c>
    </row>
    <row r="19" spans="1:6" ht="18.75">
      <c r="A19" s="5" t="s">
        <v>20</v>
      </c>
      <c r="B19" s="22"/>
      <c r="C19" s="26"/>
      <c r="D19" s="26"/>
      <c r="E19" s="26"/>
      <c r="F19" s="26"/>
    </row>
    <row r="20" spans="1:6" ht="18.75">
      <c r="A20" s="5" t="s">
        <v>21</v>
      </c>
      <c r="B20" s="22">
        <v>70126.6</v>
      </c>
      <c r="C20" s="26">
        <v>65835.7</v>
      </c>
      <c r="D20" s="26">
        <v>77082</v>
      </c>
      <c r="E20" s="26">
        <v>82200</v>
      </c>
      <c r="F20" s="26">
        <v>86900</v>
      </c>
    </row>
    <row r="21" spans="1:6" ht="18.75">
      <c r="A21" s="5" t="s">
        <v>22</v>
      </c>
      <c r="B21" s="22">
        <v>200467.4</v>
      </c>
      <c r="C21" s="26">
        <v>212226.1</v>
      </c>
      <c r="D21" s="26">
        <v>190290.4</v>
      </c>
      <c r="E21" s="26">
        <v>187263.5</v>
      </c>
      <c r="F21" s="26">
        <v>189183.6</v>
      </c>
    </row>
    <row r="22" spans="1:6" s="15" customFormat="1" ht="18.75">
      <c r="A22" s="16" t="s">
        <v>23</v>
      </c>
      <c r="B22" s="17">
        <v>266101.4</v>
      </c>
      <c r="C22" s="29">
        <v>274105.6</v>
      </c>
      <c r="D22" s="21">
        <v>272372.4</v>
      </c>
      <c r="E22" s="21">
        <v>269463.5</v>
      </c>
      <c r="F22" s="21">
        <v>276083.6</v>
      </c>
    </row>
    <row r="23" spans="1:6" ht="18.75">
      <c r="A23" s="5" t="s">
        <v>24</v>
      </c>
      <c r="B23" s="13"/>
      <c r="C23" s="13"/>
      <c r="D23" s="13"/>
      <c r="E23" s="13"/>
      <c r="F23" s="13"/>
    </row>
    <row r="24" spans="1:6" ht="37.5">
      <c r="A24" s="5" t="s">
        <v>25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</row>
    <row r="25" spans="1:6" ht="18.75">
      <c r="A25" s="5" t="s">
        <v>26</v>
      </c>
      <c r="B25" s="13">
        <v>28306.4</v>
      </c>
      <c r="C25" s="13">
        <v>25056.2</v>
      </c>
      <c r="D25" s="14">
        <v>25567.7</v>
      </c>
      <c r="E25" s="13">
        <v>25082.7</v>
      </c>
      <c r="F25" s="13">
        <v>24091.4</v>
      </c>
    </row>
    <row r="26" spans="1:6" ht="18.75">
      <c r="A26" s="5" t="s">
        <v>27</v>
      </c>
      <c r="B26" s="13">
        <f>B18-B22</f>
        <v>4492.599999999977</v>
      </c>
      <c r="C26" s="13">
        <f>C18-C22</f>
        <v>3956.2000000000116</v>
      </c>
      <c r="D26" s="13">
        <f>D18-D22</f>
        <v>-5000</v>
      </c>
      <c r="E26" s="13">
        <f>E18-E22</f>
        <v>0</v>
      </c>
      <c r="F26" s="13">
        <f>F18-F22</f>
        <v>0</v>
      </c>
    </row>
    <row r="27" spans="1:6" ht="37.5">
      <c r="A27" s="5" t="s">
        <v>28</v>
      </c>
      <c r="B27" s="13"/>
      <c r="C27" s="13"/>
      <c r="D27" s="13"/>
      <c r="E27" s="13"/>
      <c r="F27" s="13"/>
    </row>
    <row r="28" spans="1:6" ht="18.75">
      <c r="A28" s="5" t="s">
        <v>29</v>
      </c>
      <c r="B28" s="26">
        <v>1826.8</v>
      </c>
      <c r="C28" s="26">
        <v>531.2</v>
      </c>
      <c r="D28" s="26">
        <v>253.9</v>
      </c>
      <c r="E28" s="26">
        <v>81.6</v>
      </c>
      <c r="F28" s="26">
        <v>31</v>
      </c>
    </row>
    <row r="29" spans="1:6" ht="18.75">
      <c r="A29" s="5" t="s">
        <v>30</v>
      </c>
      <c r="B29" s="26">
        <v>531.2</v>
      </c>
      <c r="C29" s="26">
        <v>253.9</v>
      </c>
      <c r="D29" s="26">
        <v>81.6</v>
      </c>
      <c r="E29" s="26">
        <v>31</v>
      </c>
      <c r="F29" s="26">
        <v>0</v>
      </c>
    </row>
    <row r="30" spans="1:6" ht="37.5">
      <c r="A30" s="5" t="s">
        <v>31</v>
      </c>
      <c r="B30" s="13"/>
      <c r="C30" s="13"/>
      <c r="D30" s="13"/>
      <c r="E30" s="13"/>
      <c r="F30" s="13"/>
    </row>
    <row r="31" spans="1:6" ht="18.75">
      <c r="A31" s="5" t="s">
        <v>29</v>
      </c>
      <c r="B31" s="13"/>
      <c r="C31" s="13"/>
      <c r="D31" s="13"/>
      <c r="E31" s="13"/>
      <c r="F31" s="13"/>
    </row>
    <row r="32" spans="1:6" ht="18.75">
      <c r="A32" s="5" t="s">
        <v>30</v>
      </c>
      <c r="B32" s="13"/>
      <c r="C32" s="13"/>
      <c r="D32" s="13"/>
      <c r="E32" s="13"/>
      <c r="F32" s="13"/>
    </row>
    <row r="33" spans="1:6" s="15" customFormat="1" ht="23.25" customHeight="1">
      <c r="A33" s="32" t="s">
        <v>32</v>
      </c>
      <c r="B33" s="32"/>
      <c r="C33" s="32"/>
      <c r="D33" s="32"/>
      <c r="E33" s="32"/>
      <c r="F33" s="32"/>
    </row>
    <row r="34" spans="1:170" s="19" customFormat="1" ht="18.75">
      <c r="A34" s="23" t="s">
        <v>19</v>
      </c>
      <c r="B34" s="21">
        <f>SUM(B36:B37)</f>
        <v>272677.9</v>
      </c>
      <c r="C34" s="25">
        <v>277053.9</v>
      </c>
      <c r="D34" s="25">
        <v>266305.6</v>
      </c>
      <c r="E34" s="25">
        <v>269182.7</v>
      </c>
      <c r="F34" s="25">
        <v>276555.8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</row>
    <row r="35" spans="1:170" s="20" customFormat="1" ht="18.75">
      <c r="A35" s="24" t="s">
        <v>20</v>
      </c>
      <c r="B35" s="22"/>
      <c r="C35" s="26"/>
      <c r="D35" s="26"/>
      <c r="E35" s="26"/>
      <c r="F35" s="26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</row>
    <row r="36" spans="1:170" s="20" customFormat="1" ht="18.75">
      <c r="A36" s="24" t="s">
        <v>21</v>
      </c>
      <c r="B36" s="22">
        <v>83350.2</v>
      </c>
      <c r="C36" s="26">
        <v>75920.9</v>
      </c>
      <c r="D36" s="26">
        <v>88121</v>
      </c>
      <c r="E36" s="26">
        <v>94025</v>
      </c>
      <c r="F36" s="26">
        <v>99478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</row>
    <row r="37" spans="1:170" s="20" customFormat="1" ht="18.75">
      <c r="A37" s="24" t="s">
        <v>22</v>
      </c>
      <c r="B37" s="22">
        <v>189327.7</v>
      </c>
      <c r="C37" s="26">
        <v>201133</v>
      </c>
      <c r="D37" s="26">
        <v>178184.6</v>
      </c>
      <c r="E37" s="26">
        <v>175157.7</v>
      </c>
      <c r="F37" s="26">
        <v>177077.8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</row>
    <row r="38" spans="1:6" s="15" customFormat="1" ht="18.75">
      <c r="A38" s="16" t="s">
        <v>33</v>
      </c>
      <c r="B38" s="17">
        <v>265638.5</v>
      </c>
      <c r="C38" s="17">
        <v>277560.4</v>
      </c>
      <c r="D38" s="18">
        <v>271305.6</v>
      </c>
      <c r="E38" s="17">
        <v>269182.7</v>
      </c>
      <c r="F38" s="17">
        <v>276555.8</v>
      </c>
    </row>
    <row r="39" spans="1:6" ht="18.75">
      <c r="A39" s="5" t="s">
        <v>27</v>
      </c>
      <c r="B39" s="13">
        <f>B34-B38</f>
        <v>7039.400000000023</v>
      </c>
      <c r="C39" s="13">
        <f>C34-C38</f>
        <v>-506.5</v>
      </c>
      <c r="D39" s="13">
        <f>D34-D38</f>
        <v>-5000</v>
      </c>
      <c r="E39" s="13">
        <f>E34-E38</f>
        <v>0</v>
      </c>
      <c r="F39" s="13">
        <f>F34-F38</f>
        <v>0</v>
      </c>
    </row>
    <row r="118" ht="12.75">
      <c r="B118" t="s">
        <v>34</v>
      </c>
    </row>
  </sheetData>
  <sheetProtection/>
  <mergeCells count="10">
    <mergeCell ref="A8:F9"/>
    <mergeCell ref="E15:F15"/>
    <mergeCell ref="A17:F17"/>
    <mergeCell ref="A33:F33"/>
    <mergeCell ref="A11:F11"/>
    <mergeCell ref="A12:F12"/>
    <mergeCell ref="A15:A16"/>
    <mergeCell ref="B15:B16"/>
    <mergeCell ref="C15:C16"/>
    <mergeCell ref="D15:D16"/>
  </mergeCells>
  <printOptions/>
  <pageMargins left="0.7874015748031497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125" style="0" customWidth="1"/>
    <col min="2" max="2" width="37.375" style="0" customWidth="1"/>
    <col min="3" max="3" width="14.75390625" style="0" customWidth="1"/>
    <col min="4" max="4" width="17.75390625" style="0" customWidth="1"/>
    <col min="5" max="5" width="18.25390625" style="0" customWidth="1"/>
  </cols>
  <sheetData>
    <row r="1" spans="1:5" ht="63" customHeight="1">
      <c r="A1" s="34" t="s">
        <v>45</v>
      </c>
      <c r="B1" s="34"/>
      <c r="C1" s="34"/>
      <c r="D1" s="34"/>
      <c r="E1" s="34"/>
    </row>
    <row r="2" ht="18.75">
      <c r="A2" s="2"/>
    </row>
    <row r="3" ht="18.75">
      <c r="A3" s="3" t="s">
        <v>3</v>
      </c>
    </row>
    <row r="4" spans="1:5" ht="64.5" customHeight="1">
      <c r="A4" s="31" t="s">
        <v>4</v>
      </c>
      <c r="B4" s="31" t="s">
        <v>5</v>
      </c>
      <c r="C4" s="31" t="s">
        <v>6</v>
      </c>
      <c r="D4" s="31"/>
      <c r="E4" s="31"/>
    </row>
    <row r="5" spans="1:5" ht="19.5" customHeight="1">
      <c r="A5" s="31"/>
      <c r="B5" s="31"/>
      <c r="C5" s="35" t="s">
        <v>1</v>
      </c>
      <c r="D5" s="35" t="s">
        <v>0</v>
      </c>
      <c r="E5" s="35"/>
    </row>
    <row r="6" spans="1:5" ht="15.75">
      <c r="A6" s="31"/>
      <c r="B6" s="31"/>
      <c r="C6" s="35"/>
      <c r="D6" s="4" t="s">
        <v>2</v>
      </c>
      <c r="E6" s="4" t="s">
        <v>39</v>
      </c>
    </row>
    <row r="7" spans="1:5" ht="18.75">
      <c r="A7" s="5"/>
      <c r="B7" s="10" t="s">
        <v>8</v>
      </c>
      <c r="C7" s="5">
        <v>1431.9</v>
      </c>
      <c r="D7" s="5">
        <v>1372</v>
      </c>
      <c r="E7" s="5">
        <v>1360.9</v>
      </c>
    </row>
    <row r="8" spans="1:5" ht="18.75">
      <c r="A8" s="5"/>
      <c r="B8" s="10" t="s">
        <v>9</v>
      </c>
      <c r="C8" s="5">
        <v>1416.1</v>
      </c>
      <c r="D8" s="5">
        <v>1360.9</v>
      </c>
      <c r="E8" s="5">
        <v>1363.9</v>
      </c>
    </row>
    <row r="9" spans="1:5" ht="18.75">
      <c r="A9" s="5"/>
      <c r="B9" s="10" t="s">
        <v>10</v>
      </c>
      <c r="C9" s="5">
        <v>1470.1</v>
      </c>
      <c r="D9" s="5">
        <v>1422.9</v>
      </c>
      <c r="E9" s="5">
        <v>1428.8</v>
      </c>
    </row>
    <row r="10" spans="1:5" ht="18.75">
      <c r="A10" s="5"/>
      <c r="B10" s="10" t="s">
        <v>11</v>
      </c>
      <c r="C10" s="5">
        <v>1524.6</v>
      </c>
      <c r="D10" s="5">
        <v>1452.5</v>
      </c>
      <c r="E10" s="5">
        <v>1435</v>
      </c>
    </row>
    <row r="11" spans="1:5" ht="18.75">
      <c r="A11" s="5"/>
      <c r="B11" s="10" t="s">
        <v>12</v>
      </c>
      <c r="C11" s="5">
        <v>19.1</v>
      </c>
      <c r="D11" s="5">
        <v>19.1</v>
      </c>
      <c r="E11" s="5">
        <f>C11</f>
        <v>19.1</v>
      </c>
    </row>
    <row r="12" spans="1:5" ht="18.75">
      <c r="A12" s="5"/>
      <c r="B12" s="6" t="s">
        <v>7</v>
      </c>
      <c r="C12" s="5">
        <f>SUM(C7:C11)</f>
        <v>5861.800000000001</v>
      </c>
      <c r="D12" s="5">
        <f>SUM(D7:D11)</f>
        <v>5627.400000000001</v>
      </c>
      <c r="E12" s="5">
        <f>SUM(E7:E11)</f>
        <v>5607.700000000001</v>
      </c>
    </row>
    <row r="13" ht="18.75">
      <c r="A13" s="1"/>
    </row>
    <row r="21" ht="12.75">
      <c r="C21" s="7"/>
    </row>
    <row r="22" ht="12.75">
      <c r="C22" s="7"/>
    </row>
    <row r="23" ht="12.75">
      <c r="C23" s="7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8"/>
    </row>
    <row r="31" ht="12.75">
      <c r="C31" s="9"/>
    </row>
  </sheetData>
  <sheetProtection/>
  <mergeCells count="6">
    <mergeCell ref="A1:E1"/>
    <mergeCell ref="A4:A6"/>
    <mergeCell ref="B4:B6"/>
    <mergeCell ref="C4:E4"/>
    <mergeCell ref="C5:C6"/>
    <mergeCell ref="D5:E5"/>
  </mergeCells>
  <printOptions/>
  <pageMargins left="0.7874015748031497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53.75390625" style="0" customWidth="1"/>
    <col min="3" max="3" width="32.875" style="0" customWidth="1"/>
  </cols>
  <sheetData>
    <row r="1" spans="1:3" ht="85.5" customHeight="1">
      <c r="A1" s="36" t="s">
        <v>46</v>
      </c>
      <c r="B1" s="36"/>
      <c r="C1" s="36"/>
    </row>
    <row r="2" ht="18.75">
      <c r="A2" s="3"/>
    </row>
    <row r="3" ht="18.75">
      <c r="A3" s="3" t="s">
        <v>13</v>
      </c>
    </row>
    <row r="4" spans="1:3" ht="37.5">
      <c r="A4" s="11" t="s">
        <v>4</v>
      </c>
      <c r="B4" s="11" t="s">
        <v>14</v>
      </c>
      <c r="C4" s="11" t="s">
        <v>15</v>
      </c>
    </row>
    <row r="5" spans="1:3" ht="18.75">
      <c r="A5" s="5"/>
      <c r="B5" s="10" t="s">
        <v>8</v>
      </c>
      <c r="C5" s="11">
        <v>0</v>
      </c>
    </row>
    <row r="6" spans="1:3" ht="18.75">
      <c r="A6" s="5"/>
      <c r="B6" s="10" t="s">
        <v>9</v>
      </c>
      <c r="C6" s="11">
        <v>0</v>
      </c>
    </row>
    <row r="7" spans="1:3" ht="18.75">
      <c r="A7" s="5"/>
      <c r="B7" s="10" t="s">
        <v>10</v>
      </c>
      <c r="C7" s="11">
        <v>0</v>
      </c>
    </row>
    <row r="8" spans="1:3" ht="18.75">
      <c r="A8" s="5"/>
      <c r="B8" s="10" t="s">
        <v>11</v>
      </c>
      <c r="C8" s="11">
        <v>0</v>
      </c>
    </row>
    <row r="9" spans="1:3" ht="18.75">
      <c r="A9" s="5"/>
      <c r="B9" s="10" t="s">
        <v>12</v>
      </c>
      <c r="C9" s="11">
        <v>0</v>
      </c>
    </row>
    <row r="10" spans="1:3" ht="18.75">
      <c r="A10" s="5"/>
      <c r="B10" s="6" t="s">
        <v>7</v>
      </c>
      <c r="C10" s="5"/>
    </row>
    <row r="11" ht="18.75">
      <c r="A11" s="3"/>
    </row>
  </sheetData>
  <sheetProtection/>
  <mergeCells count="1">
    <mergeCell ref="A1:C1"/>
  </mergeCells>
  <printOptions/>
  <pageMargins left="0.984251968503937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raifo111</dc:creator>
  <cp:keywords/>
  <dc:description/>
  <cp:lastModifiedBy>Ольга Валявина</cp:lastModifiedBy>
  <cp:lastPrinted>2011-03-15T12:54:33Z</cp:lastPrinted>
  <dcterms:created xsi:type="dcterms:W3CDTF">2008-08-11T10:03:58Z</dcterms:created>
  <dcterms:modified xsi:type="dcterms:W3CDTF">2011-03-21T12:26:29Z</dcterms:modified>
  <cp:category/>
  <cp:version/>
  <cp:contentType/>
  <cp:contentStatus/>
</cp:coreProperties>
</file>